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lo_eq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<sst xmlns="http://schemas.openxmlformats.org/spreadsheetml/2006/main" count="23" uniqueCount="23">
  <si>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Velo(mobil)-Geschwindigkeit</t>
  </si>
  <si>
    <t>J.C.Snyder,  2002-2004, T. Schmidt 2014</t>
  </si>
  <si>
    <t>Parameter</t>
  </si>
  <si>
    <t>Ergebnis</t>
  </si>
  <si>
    <t>Cd·A</t>
  </si>
  <si>
    <t>Luftdichte</t>
  </si>
  <si>
    <t>Masse</t>
  </si>
  <si>
    <t>g</t>
  </si>
  <si>
    <t>Crr</t>
  </si>
  <si>
    <t>Steigung</t>
  </si>
  <si>
    <t>Leistung</t>
  </si>
  <si>
    <t>Wirkungsgrad</t>
  </si>
  <si>
    <t>Geschwindigkeit</t>
  </si>
  <si>
    <t>(m^2)</t>
  </si>
  <si>
    <t>(kg/m^3)</t>
  </si>
  <si>
    <t>(kg)</t>
  </si>
  <si>
    <t>(m/s^2)</t>
  </si>
  <si>
    <t>(N/N)</t>
  </si>
  <si>
    <t>(rad)</t>
  </si>
  <si>
    <t>(Watt)</t>
  </si>
  <si>
    <t>(decimal)</t>
  </si>
  <si>
    <t>(m/s)</t>
  </si>
  <si>
    <t>(km/h)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</si>
</sst>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9">
    <font>
      <sz val="10"/>
      <name val="MS Sans Serif"/>
      <family val="2"/>
    </font>
    <font>
      <sz val="10"/>
      <name val="Arial"/>
      <family val="0"/>
    </font>
    <font>
      <sz val="20"/>
      <name val="Schindler"/>
      <family val="2"/>
    </font>
    <font>
      <sz val="10"/>
      <name val="Baskerville"/>
      <family val="1"/>
    </font>
    <font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4"/>
      <name val="Schindler"/>
      <family val="2"/>
    </font>
    <font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vertical="top"/>
    </xf>
    <xf numFmtId="164" fontId="7" fillId="2" borderId="2" xfId="0" applyNumberFormat="1" applyFont="1" applyFill="1" applyBorder="1" applyAlignment="1" applyProtection="1">
      <alignment vertical="top"/>
      <protection/>
    </xf>
    <xf numFmtId="164" fontId="6" fillId="2" borderId="3" xfId="0" applyNumberFormat="1" applyFont="1" applyFill="1" applyBorder="1" applyAlignment="1" applyProtection="1">
      <alignment vertical="top"/>
      <protection/>
    </xf>
    <xf numFmtId="164" fontId="6" fillId="2" borderId="4" xfId="0" applyNumberFormat="1" applyFont="1" applyFill="1" applyBorder="1" applyAlignment="1" applyProtection="1">
      <alignment vertical="top"/>
      <protection/>
    </xf>
    <xf numFmtId="165" fontId="7" fillId="3" borderId="5" xfId="0" applyNumberFormat="1" applyFont="1" applyFill="1" applyBorder="1" applyAlignment="1" applyProtection="1">
      <alignment horizontal="left" vertical="top"/>
      <protection/>
    </xf>
    <xf numFmtId="164" fontId="6" fillId="3" borderId="6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6" fillId="2" borderId="7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2" borderId="8" xfId="0" applyNumberFormat="1" applyFont="1" applyFill="1" applyBorder="1" applyAlignment="1" applyProtection="1">
      <alignment horizontal="center"/>
      <protection/>
    </xf>
    <xf numFmtId="164" fontId="6" fillId="3" borderId="9" xfId="0" applyNumberFormat="1" applyFont="1" applyFill="1" applyBorder="1" applyAlignment="1" applyProtection="1">
      <alignment horizontal="left"/>
      <protection/>
    </xf>
    <xf numFmtId="164" fontId="6" fillId="3" borderId="10" xfId="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5" fontId="8" fillId="0" borderId="8" xfId="0" applyNumberFormat="1" applyFont="1" applyFill="1" applyBorder="1" applyAlignment="1" applyProtection="1">
      <alignment horizontal="center"/>
      <protection/>
    </xf>
    <xf numFmtId="165" fontId="6" fillId="0" borderId="9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/>
      <protection/>
    </xf>
    <xf numFmtId="165" fontId="6" fillId="3" borderId="9" xfId="0" applyNumberFormat="1" applyFont="1" applyFill="1" applyBorder="1" applyAlignment="1" applyProtection="1">
      <alignment horizontal="center"/>
      <protection/>
    </xf>
    <xf numFmtId="165" fontId="6" fillId="3" borderId="10" xfId="0" applyNumberFormat="1" applyFont="1" applyFill="1" applyBorder="1" applyAlignment="1" applyProtection="1">
      <alignment horizontal="center"/>
      <protection/>
    </xf>
    <xf numFmtId="164" fontId="6" fillId="2" borderId="11" xfId="0" applyNumberFormat="1" applyFont="1" applyFill="1" applyBorder="1" applyAlignment="1" applyProtection="1">
      <alignment/>
      <protection/>
    </xf>
    <xf numFmtId="164" fontId="6" fillId="2" borderId="1" xfId="0" applyNumberFormat="1" applyFont="1" applyFill="1" applyBorder="1" applyAlignment="1" applyProtection="1">
      <alignment/>
      <protection/>
    </xf>
    <xf numFmtId="164" fontId="6" fillId="2" borderId="12" xfId="0" applyNumberFormat="1" applyFont="1" applyFill="1" applyBorder="1" applyAlignment="1" applyProtection="1">
      <alignment/>
      <protection/>
    </xf>
    <xf numFmtId="165" fontId="7" fillId="3" borderId="13" xfId="0" applyNumberFormat="1" applyFont="1" applyFill="1" applyBorder="1" applyAlignment="1" applyProtection="1">
      <alignment horizontal="left"/>
      <protection/>
    </xf>
    <xf numFmtId="164" fontId="6" fillId="3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workbookViewId="0" topLeftCell="A1">
      <selection activeCell="A1" sqref="A1"/>
    </sheetView>
  </sheetViews>
  <sheetFormatPr defaultColWidth="10.28125" defaultRowHeight="12.75"/>
  <cols>
    <col min="2" max="2" width="10.00390625" style="1" customWidth="1"/>
    <col min="3" max="3" width="13.8515625" style="1" customWidth="1"/>
    <col min="4" max="4" width="11.7109375" style="1" customWidth="1"/>
    <col min="5" max="5" width="9.57421875" style="1" customWidth="1"/>
    <col min="6" max="6" width="11.421875" style="1" customWidth="1"/>
    <col min="7" max="7" width="11.28125" style="1" customWidth="1"/>
    <col min="8" max="8" width="12.00390625" style="1" customWidth="1"/>
    <col min="9" max="9" width="16.00390625" style="1" customWidth="1"/>
    <col min="10" max="10" width="12.7109375" style="1" customWidth="1"/>
    <col min="11" max="16384" width="10.00390625" style="1" customWidth="1"/>
  </cols>
  <sheetData>
    <row r="1" spans="2:3" ht="12.75" customHeight="1">
      <c r="B1" s="2"/>
      <c r="C1" s="3"/>
    </row>
    <row r="2" spans="2:3" ht="24.75" customHeight="1">
      <c r="B2" s="2" t="s">
        <v>0</v>
      </c>
      <c r="C2" s="3"/>
    </row>
    <row r="3" spans="2:9" ht="12.75" customHeight="1">
      <c r="B3" s="4" t="s">
        <v>1</v>
      </c>
      <c r="C3" s="5"/>
      <c r="D3" s="5"/>
      <c r="E3" s="6"/>
      <c r="F3" s="6"/>
      <c r="G3" s="6"/>
      <c r="H3" s="6"/>
      <c r="I3" s="6"/>
    </row>
    <row r="4" spans="2:9" ht="9" customHeight="1">
      <c r="B4" s="6"/>
      <c r="C4" s="7"/>
      <c r="D4" s="7"/>
      <c r="E4" s="6"/>
      <c r="F4" s="6"/>
      <c r="G4" s="6"/>
      <c r="H4" s="6"/>
      <c r="I4" s="8"/>
    </row>
    <row r="5" spans="1:11" s="15" customFormat="1" ht="24" customHeight="1">
      <c r="A5" s="9"/>
      <c r="B5" s="10" t="s">
        <v>2</v>
      </c>
      <c r="C5" s="11"/>
      <c r="D5" s="11"/>
      <c r="E5" s="11"/>
      <c r="F5" s="11"/>
      <c r="G5" s="11"/>
      <c r="H5" s="11"/>
      <c r="I5" s="12"/>
      <c r="J5" s="13" t="s">
        <v>3</v>
      </c>
      <c r="K5" s="14"/>
    </row>
    <row r="6" spans="2:11" ht="18.75"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9" t="s">
        <v>12</v>
      </c>
      <c r="K6" s="20"/>
    </row>
    <row r="7" spans="2:11" ht="18.75">
      <c r="B7" s="21">
        <v>0.25</v>
      </c>
      <c r="C7" s="22">
        <v>1.2</v>
      </c>
      <c r="D7" s="22">
        <v>100</v>
      </c>
      <c r="E7" s="22">
        <v>9.81</v>
      </c>
      <c r="F7" s="23">
        <v>0.003</v>
      </c>
      <c r="G7" s="22">
        <v>0</v>
      </c>
      <c r="H7" s="22">
        <v>250</v>
      </c>
      <c r="I7" s="24">
        <v>0.95</v>
      </c>
      <c r="J7" s="25">
        <f>(D7*E7*(SIN(G7)+F7)/(B7*C7*0.5))/(3*((-(H7*I7/(B7*C7*0.5))+SQRT((H7*I7/(B7*C7*0.5))^2+4/27*(D7*E7*(SIN(G7)+F7)/(B7*C7*0.5))^3))/2)^(1/3))-((-(H7*I7/(B7*C7*0.5))+SQRT((H7*I7/(B7*C7*0.5))^2+4/27*(D7*E7*(SIN(G7)+F7)/(B7*C7*0.5))^3))/2)^(1/3)</f>
        <v>11.09465480299766</v>
      </c>
      <c r="K7" s="26">
        <f>J7*3.6</f>
        <v>39.940757290791574</v>
      </c>
    </row>
    <row r="8" spans="2:11" ht="18.75">
      <c r="B8" s="16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27" t="s">
        <v>21</v>
      </c>
      <c r="K8" s="28" t="s">
        <v>22</v>
      </c>
    </row>
    <row r="9" spans="2:11" ht="13.5" customHeight="1">
      <c r="B9" s="29"/>
      <c r="C9" s="30"/>
      <c r="D9" s="30"/>
      <c r="E9" s="30"/>
      <c r="F9" s="30"/>
      <c r="G9" s="30"/>
      <c r="H9" s="30"/>
      <c r="I9" s="31"/>
      <c r="J9" s="32"/>
      <c r="K9" s="33"/>
    </row>
  </sheetData>
  <sheetProtection selectLockedCells="1" selectUnlockedCells="1"/>
  <printOptions/>
  <pageMargins left="1.25" right="1.2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 Schmidt</cp:lastModifiedBy>
  <dcterms:modified xsi:type="dcterms:W3CDTF">2014-02-07T11:13:27Z</dcterms:modified>
  <cp:category/>
  <cp:version/>
  <cp:contentType/>
  <cp:contentStatus/>
  <cp:revision>1</cp:revision>
</cp:coreProperties>
</file>